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MANUEL E\"/>
    </mc:Choice>
  </mc:AlternateContent>
  <xr:revisionPtr revIDLastSave="0" documentId="13_ncr:1_{44F3D7D1-A653-4A84-BACE-DCD81C55F9BC}"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<sst xmlns="http://schemas.openxmlformats.org/spreadsheetml/2006/main" count="4134" uniqueCount="963">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</sst>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765</v>
      </c>
      <c r="B10" s="210"/>
      <c r="C10" s="152" t="str">
        <f>VLOOKUP(A10,Listado!1:1048576,6,0)</f>
        <v>G. MATERIAL RODANTE Y LÍNEA AÉREA DE CONTACTO</v>
      </c>
      <c r="D10" s="152"/>
      <c r="E10" s="152"/>
      <c r="F10" s="152"/>
      <c r="G10" s="152" t="str">
        <f>VLOOKUP(A10,Listado!1:1048576,7,0)</f>
        <v>Asistente 3</v>
      </c>
      <c r="H10" s="152"/>
      <c r="I10" s="203" t="str">
        <f>VLOOKUP(A10,Listado!1:1048576,2,0)</f>
        <v>Asistente compras repuestos de Material Rodante</v>
      </c>
      <c r="J10" s="204"/>
      <c r="K10" s="152" t="str">
        <f>VLOOKUP(A10,Listado!1:1048576,11,0)</f>
        <v>Madrid</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Experiencia de más de 10 años en la gestión administrativa de documentación, habiendo desarrollado al menos dos de ellos en el ámbito de compras de material rodante.</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940</v>
      </c>
      <c r="B19" s="199"/>
      <c r="C19" s="199"/>
      <c r="D19" s="199"/>
      <c r="E19" s="199"/>
      <c r="F19" s="199"/>
      <c r="G19" s="199"/>
      <c r="H19" s="199"/>
      <c r="I19" s="199"/>
      <c r="J19" s="199"/>
      <c r="K19" s="199"/>
      <c r="L19" s="200"/>
    </row>
    <row r="20" spans="1:12" s="2" customFormat="1" ht="65.400000000000006" customHeight="1" x14ac:dyDescent="0.25">
      <c r="A20" s="173" t="s">
        <v>859</v>
      </c>
      <c r="B20" s="174"/>
      <c r="C20" s="174"/>
      <c r="D20" s="174"/>
      <c r="E20" s="174"/>
      <c r="F20" s="174"/>
      <c r="G20" s="174"/>
      <c r="H20" s="174"/>
      <c r="I20" s="174"/>
      <c r="J20" s="175"/>
      <c r="K20" s="176"/>
      <c r="L20" s="28">
        <v>15</v>
      </c>
    </row>
    <row r="21" spans="1:12" s="6" customFormat="1" ht="40.049999999999997" customHeight="1" x14ac:dyDescent="0.7">
      <c r="A21" s="29" t="s">
        <v>115</v>
      </c>
      <c r="B21" s="15" t="s">
        <v>939</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857</v>
      </c>
      <c r="B37" s="137"/>
      <c r="C37" s="137"/>
      <c r="D37" s="137"/>
      <c r="E37" s="137"/>
      <c r="F37" s="137"/>
      <c r="G37" s="137"/>
      <c r="H37" s="137"/>
      <c r="I37" s="137"/>
      <c r="J37" s="137"/>
      <c r="K37" s="138"/>
      <c r="L37" s="32">
        <v>25</v>
      </c>
    </row>
    <row r="38" spans="1:12" s="6" customFormat="1" ht="40.049999999999997" customHeight="1" x14ac:dyDescent="0.7">
      <c r="A38" s="29" t="s">
        <v>115</v>
      </c>
      <c r="B38" s="15" t="s">
        <v>939</v>
      </c>
      <c r="C38" s="131" t="s">
        <v>90</v>
      </c>
      <c r="D38" s="132"/>
      <c r="E38" s="131" t="s">
        <v>30</v>
      </c>
      <c r="F38" s="132"/>
      <c r="G38" s="133" t="s">
        <v>856</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860</v>
      </c>
      <c r="B54" s="143"/>
      <c r="C54" s="143"/>
      <c r="D54" s="143"/>
      <c r="E54" s="143"/>
      <c r="F54" s="143"/>
      <c r="G54" s="143"/>
      <c r="H54" s="143"/>
      <c r="I54" s="143"/>
      <c r="J54" s="143"/>
      <c r="K54" s="144"/>
      <c r="L54" s="34">
        <v>15</v>
      </c>
    </row>
    <row r="55" spans="1:12" s="6" customFormat="1" ht="49.2" customHeight="1" x14ac:dyDescent="0.7">
      <c r="A55" s="29" t="s">
        <v>115</v>
      </c>
      <c r="B55" s="15" t="s">
        <v>939</v>
      </c>
      <c r="C55" s="131" t="s">
        <v>90</v>
      </c>
      <c r="D55" s="132"/>
      <c r="E55" s="131" t="s">
        <v>30</v>
      </c>
      <c r="F55" s="132"/>
      <c r="G55" s="133" t="s">
        <v>856</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858</v>
      </c>
      <c r="B71" s="137"/>
      <c r="C71" s="137"/>
      <c r="D71" s="137"/>
      <c r="E71" s="137"/>
      <c r="F71" s="137"/>
      <c r="G71" s="137"/>
      <c r="H71" s="137"/>
      <c r="I71" s="137"/>
      <c r="J71" s="137"/>
      <c r="K71" s="138"/>
      <c r="L71" s="32">
        <v>10</v>
      </c>
    </row>
    <row r="72" spans="1:12" s="6" customFormat="1" ht="40.049999999999997" customHeight="1" x14ac:dyDescent="0.7">
      <c r="A72" s="29" t="s">
        <v>115</v>
      </c>
      <c r="B72" s="15" t="s">
        <v>939</v>
      </c>
      <c r="C72" s="131" t="s">
        <v>90</v>
      </c>
      <c r="D72" s="132"/>
      <c r="E72" s="131" t="s">
        <v>30</v>
      </c>
      <c r="F72" s="132"/>
      <c r="G72" s="133" t="s">
        <v>856</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Bzex/o+Z6igmvp5AFW7RuU7ewmddGl0GYA1su/qKGnZlUrB5Kq5l6HBdAw/xGnc/BK7mYHgl+FqRyfZz9WxfnA==" saltValue="mWftzWHMKYOGE9rwpfBwu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2022-11-02T10:52:56Z</dcterms:modified>
</cp:coreProperties>
</file>